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80" yWindow="32760" windowWidth="25440" windowHeight="15390" activeTab="0"/>
  </bookViews>
  <sheets>
    <sheet name="Broken Out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<sst xmlns="http://schemas.openxmlformats.org/spreadsheetml/2006/main" count="82" uniqueCount="54">
  <si>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Return Pump</t>
  </si>
  <si>
    <t>Lighting</t>
  </si>
  <si>
    <t>PowerHead</t>
  </si>
  <si>
    <t>Skimmer</t>
  </si>
  <si>
    <t>Heater</t>
  </si>
  <si>
    <t>ATO</t>
  </si>
  <si>
    <t>ATO Reservoir</t>
  </si>
  <si>
    <t>Sicce Syncra 2.0</t>
  </si>
  <si>
    <t>EcoTech Vortech MP10wqd</t>
  </si>
  <si>
    <t>Reef Octopus 110-SSS</t>
  </si>
  <si>
    <t>150W Eheim Jager Heater</t>
  </si>
  <si>
    <t>Tunze Osmolator 3155</t>
  </si>
  <si>
    <t>Original Price</t>
  </si>
  <si>
    <t>Asking</t>
  </si>
  <si>
    <t>Tank</t>
  </si>
  <si>
    <t>Red Sea Reefer 170</t>
  </si>
  <si>
    <t>Description</t>
  </si>
  <si>
    <t>Refugium Pump</t>
  </si>
  <si>
    <t>Red Sea Reef Mature Pro Kit</t>
  </si>
  <si>
    <t>Red Sea Marine Care Test Kit</t>
  </si>
  <si>
    <t>Pan World 40PX - 480 GPH</t>
  </si>
  <si>
    <t>Python No Spill Clean &amp; Fill</t>
  </si>
  <si>
    <t>Aqua Craft Refractometer</t>
  </si>
  <si>
    <t>Continuum Aquatics 15" Plastic Scraper for Glass Tanks</t>
  </si>
  <si>
    <t>EcoTech Marine Power Supply Bracket</t>
  </si>
  <si>
    <t>Continuum Aquatics Short Aquablade Plastic Scraper for Glass Tanks</t>
  </si>
  <si>
    <t>EcoTech Radion XR30 LED Diffuser Upgrade Kit</t>
  </si>
  <si>
    <t>Total</t>
  </si>
  <si>
    <t>Neptune Apex WXM to control EcoTech Radion and Vortech</t>
  </si>
  <si>
    <t>Icecap Quick Salinity/Temperature Digital Pocket Tester</t>
  </si>
  <si>
    <t>Continuum Aquatics Aquablade 24" Plastic Scraper for Glass Tanks</t>
  </si>
  <si>
    <t>Power</t>
  </si>
  <si>
    <t>Neptune MPR Magnetic Probe Rack</t>
  </si>
  <si>
    <t>Sicce Syncra 3.0</t>
  </si>
  <si>
    <t>Cobalt Rescue Air Pump Kit USV</t>
  </si>
  <si>
    <t>EcoTech Radion XR30w Gen4 PRO</t>
  </si>
  <si>
    <t>Neptune Apex Wifi Controller System</t>
  </si>
  <si>
    <t>Pump</t>
  </si>
  <si>
    <t>Testing</t>
  </si>
  <si>
    <t>Apex Module</t>
  </si>
  <si>
    <t>Backup</t>
  </si>
  <si>
    <t>Cleaning</t>
  </si>
  <si>
    <t>Sicce Syncra Nano</t>
  </si>
  <si>
    <t>Refugium Light</t>
  </si>
  <si>
    <t>Refugium Light Mount</t>
  </si>
  <si>
    <t>Kessil H80 Tuna Flora Refugium LED</t>
  </si>
  <si>
    <t>Kessil LED Light Pendant Mini Gooseneck Clamp/Mount</t>
  </si>
  <si>
    <t>Algae Free Piranha Float Plus Magnetic Cleaner</t>
  </si>
  <si>
    <t>Equipment</t>
  </si>
  <si>
    <t>Custom from Advanced Acrylics 3.5" wide x 17" deep x 24" tall</t>
  </si>
  <si>
    <t>Fill ATO Pump</t>
  </si>
  <si>
    <t>Fill Tank Pump</t>
  </si>
  <si>
    <t>EcoTech Radion XR30 Mount</t>
  </si>
  <si>
    <t>Hanna Instruments Phosphate Low Range Checker HI713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</si>
</sst>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41414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14141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0" fontId="37" fillId="0" borderId="0" xfId="0" applyFont="1" applyFill="1" applyAlignment="1">
      <alignment/>
    </xf>
    <xf numFmtId="44" fontId="37" fillId="0" borderId="0" xfId="44" applyFont="1" applyFill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Fill="1" applyAlignment="1">
      <alignment/>
    </xf>
    <xf numFmtId="44" fontId="38" fillId="0" borderId="0" xfId="44" applyFont="1" applyFill="1" applyAlignment="1">
      <alignment/>
    </xf>
    <xf numFmtId="0" fontId="38" fillId="0" borderId="0" xfId="0" applyFont="1" applyAlignment="1">
      <alignment wrapText="1"/>
    </xf>
    <xf numFmtId="44" fontId="38" fillId="0" borderId="0" xfId="44" applyFont="1" applyAlignment="1">
      <alignment horizontal="center"/>
    </xf>
    <xf numFmtId="44" fontId="37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73" zoomScaleNormal="73" zoomScalePageLayoutView="0" workbookViewId="0" topLeftCell="A1">
      <selection activeCell="J16" sqref="J16"/>
    </sheetView>
  </sheetViews>
  <sheetFormatPr defaultColWidth="9.140625" defaultRowHeight="15"/>
  <cols>
    <col min="1" max="1" width="22.00390625" style="2" bestFit="1" customWidth="1"/>
    <col min="2" max="2" width="66.140625" style="2" bestFit="1" customWidth="1"/>
    <col min="3" max="3" width="15.7109375" style="3" bestFit="1" customWidth="1"/>
    <col min="4" max="4" width="12.28125" style="14" bestFit="1" customWidth="1"/>
    <col min="5" max="16384" width="9.140625" style="2" customWidth="1"/>
  </cols>
  <sheetData>
    <row r="1" spans="1:4" ht="15.75">
      <c r="A1" s="4" t="s">
        <v>14</v>
      </c>
      <c r="B1" s="4" t="s">
        <v>16</v>
      </c>
      <c r="C1" s="5" t="s">
        <v>12</v>
      </c>
      <c r="D1" s="13" t="s">
        <v>13</v>
      </c>
    </row>
    <row r="2" spans="1:4" ht="15.75">
      <c r="A2" s="2" t="s">
        <v>14</v>
      </c>
      <c r="B2" s="2" t="s">
        <v>15</v>
      </c>
      <c r="C2" s="3">
        <v>1049</v>
      </c>
      <c r="D2" s="14">
        <v>790</v>
      </c>
    </row>
    <row r="3" spans="1:4" ht="15.75">
      <c r="A3" s="2" t="s">
        <v>6</v>
      </c>
      <c r="B3" s="1" t="s">
        <v>49</v>
      </c>
      <c r="C3" s="3">
        <v>204</v>
      </c>
      <c r="D3" s="14">
        <v>153</v>
      </c>
    </row>
    <row r="4" spans="1:4" ht="15.75">
      <c r="A4" s="4" t="s">
        <v>27</v>
      </c>
      <c r="B4" s="9"/>
      <c r="C4" s="5">
        <f>SUM(C2:C3)</f>
        <v>1253</v>
      </c>
      <c r="D4" s="14">
        <f>SUM(D2:D3)</f>
        <v>943</v>
      </c>
    </row>
    <row r="6" spans="1:4" ht="15.75">
      <c r="A6" s="4" t="s">
        <v>48</v>
      </c>
      <c r="B6" s="4" t="s">
        <v>16</v>
      </c>
      <c r="C6" s="5" t="s">
        <v>12</v>
      </c>
      <c r="D6" s="13" t="s">
        <v>13</v>
      </c>
    </row>
    <row r="7" spans="1:4" ht="15.75">
      <c r="A7" s="2" t="s">
        <v>0</v>
      </c>
      <c r="B7" s="1" t="s">
        <v>7</v>
      </c>
      <c r="C7" s="3">
        <v>79.99</v>
      </c>
      <c r="D7" s="14">
        <v>60</v>
      </c>
    </row>
    <row r="8" spans="1:4" ht="15.75">
      <c r="A8" s="2" t="s">
        <v>50</v>
      </c>
      <c r="B8" s="1" t="s">
        <v>7</v>
      </c>
      <c r="C8" s="3">
        <v>79.99</v>
      </c>
      <c r="D8" s="14">
        <v>60</v>
      </c>
    </row>
    <row r="9" spans="1:4" ht="15.75">
      <c r="A9" s="2" t="s">
        <v>51</v>
      </c>
      <c r="B9" s="1" t="s">
        <v>33</v>
      </c>
      <c r="C9" s="3">
        <v>110.35</v>
      </c>
      <c r="D9" s="14">
        <v>83</v>
      </c>
    </row>
    <row r="10" spans="1:4" ht="15.75">
      <c r="A10" s="2" t="s">
        <v>3</v>
      </c>
      <c r="B10" s="1" t="s">
        <v>9</v>
      </c>
      <c r="C10" s="3">
        <v>234.99</v>
      </c>
      <c r="D10" s="14">
        <v>175</v>
      </c>
    </row>
    <row r="11" spans="1:4" ht="15.75">
      <c r="A11" s="2" t="s">
        <v>4</v>
      </c>
      <c r="B11" s="1" t="s">
        <v>10</v>
      </c>
      <c r="C11" s="3">
        <v>24.79</v>
      </c>
      <c r="D11" s="14">
        <v>18</v>
      </c>
    </row>
    <row r="12" spans="1:4" ht="15.75">
      <c r="A12" s="2" t="s">
        <v>1</v>
      </c>
      <c r="B12" s="1" t="s">
        <v>35</v>
      </c>
      <c r="C12" s="3">
        <v>799</v>
      </c>
      <c r="D12" s="14">
        <v>600</v>
      </c>
    </row>
    <row r="13" spans="1:4" ht="15.75">
      <c r="A13" s="2" t="s">
        <v>1</v>
      </c>
      <c r="B13" s="1" t="s">
        <v>52</v>
      </c>
      <c r="C13" s="3">
        <v>103.95</v>
      </c>
      <c r="D13" s="14">
        <v>78</v>
      </c>
    </row>
    <row r="14" spans="1:4" ht="15.75">
      <c r="A14" s="2" t="s">
        <v>1</v>
      </c>
      <c r="B14" s="1" t="s">
        <v>26</v>
      </c>
      <c r="C14" s="3">
        <v>65</v>
      </c>
      <c r="D14" s="14">
        <v>49</v>
      </c>
    </row>
    <row r="15" spans="1:4" ht="15" customHeight="1">
      <c r="A15" s="2" t="s">
        <v>1</v>
      </c>
      <c r="B15" s="2" t="s">
        <v>24</v>
      </c>
      <c r="C15" s="3">
        <v>15</v>
      </c>
      <c r="D15" s="14">
        <v>11</v>
      </c>
    </row>
    <row r="16" spans="1:4" ht="15.75">
      <c r="A16" s="2" t="s">
        <v>2</v>
      </c>
      <c r="B16" s="1" t="s">
        <v>8</v>
      </c>
      <c r="C16" s="3">
        <v>285</v>
      </c>
      <c r="D16" s="14">
        <v>215</v>
      </c>
    </row>
    <row r="17" spans="1:4" ht="15.75">
      <c r="A17" s="2" t="s">
        <v>40</v>
      </c>
      <c r="B17" s="2" t="s">
        <v>34</v>
      </c>
      <c r="C17" s="3">
        <v>39.99</v>
      </c>
      <c r="D17" s="14">
        <v>30</v>
      </c>
    </row>
    <row r="18" spans="1:4" ht="15.75">
      <c r="A18" s="2" t="s">
        <v>5</v>
      </c>
      <c r="B18" s="1" t="s">
        <v>11</v>
      </c>
      <c r="C18" s="3">
        <v>179.99</v>
      </c>
      <c r="D18" s="14">
        <v>135</v>
      </c>
    </row>
    <row r="19" spans="1:4" ht="15.75">
      <c r="A19" s="2" t="s">
        <v>31</v>
      </c>
      <c r="B19" s="1" t="s">
        <v>36</v>
      </c>
      <c r="C19" s="3">
        <v>799.95</v>
      </c>
      <c r="D19" s="14">
        <v>600</v>
      </c>
    </row>
    <row r="20" spans="1:4" ht="15.75">
      <c r="A20" s="2" t="s">
        <v>39</v>
      </c>
      <c r="B20" s="1" t="s">
        <v>28</v>
      </c>
      <c r="C20" s="3">
        <v>124.95</v>
      </c>
      <c r="D20" s="14">
        <v>95</v>
      </c>
    </row>
    <row r="21" spans="1:4" ht="15.75">
      <c r="A21" s="2" t="s">
        <v>39</v>
      </c>
      <c r="B21" s="2" t="s">
        <v>32</v>
      </c>
      <c r="C21" s="3">
        <v>39.95</v>
      </c>
      <c r="D21" s="14">
        <v>30</v>
      </c>
    </row>
    <row r="22" spans="1:4" ht="15.75">
      <c r="A22" s="2" t="s">
        <v>43</v>
      </c>
      <c r="B22" s="2" t="s">
        <v>45</v>
      </c>
      <c r="C22" s="3">
        <v>129</v>
      </c>
      <c r="D22" s="14">
        <v>97</v>
      </c>
    </row>
    <row r="23" spans="1:4" ht="15.75">
      <c r="A23" s="2" t="s">
        <v>44</v>
      </c>
      <c r="B23" s="2" t="s">
        <v>46</v>
      </c>
      <c r="C23" s="3">
        <v>29.99</v>
      </c>
      <c r="D23" s="14">
        <v>22</v>
      </c>
    </row>
    <row r="24" spans="1:4" ht="15.75">
      <c r="A24" s="6" t="s">
        <v>17</v>
      </c>
      <c r="B24" s="6" t="s">
        <v>42</v>
      </c>
      <c r="C24" s="7">
        <v>26.07</v>
      </c>
      <c r="D24" s="14">
        <v>20</v>
      </c>
    </row>
    <row r="25" spans="1:4" ht="15.75">
      <c r="A25" s="2" t="s">
        <v>37</v>
      </c>
      <c r="B25" s="2" t="s">
        <v>20</v>
      </c>
      <c r="C25" s="3">
        <v>112.49</v>
      </c>
      <c r="D25" s="14">
        <v>85</v>
      </c>
    </row>
    <row r="26" spans="1:4" ht="15.75">
      <c r="A26" s="10" t="s">
        <v>27</v>
      </c>
      <c r="B26" s="10"/>
      <c r="C26" s="11">
        <f>SUM(C7:C25)</f>
        <v>3280.4399999999996</v>
      </c>
      <c r="D26" s="14">
        <f>SUM(D7:D25)</f>
        <v>2463</v>
      </c>
    </row>
    <row r="27" spans="1:3" ht="15.75">
      <c r="A27" s="6"/>
      <c r="B27" s="6"/>
      <c r="C27" s="7"/>
    </row>
    <row r="28" spans="1:4" ht="15.75">
      <c r="A28" s="4" t="s">
        <v>38</v>
      </c>
      <c r="B28" s="4" t="s">
        <v>16</v>
      </c>
      <c r="C28" s="5" t="s">
        <v>12</v>
      </c>
      <c r="D28" s="13" t="s">
        <v>13</v>
      </c>
    </row>
    <row r="29" spans="1:4" ht="15.75">
      <c r="A29" s="2" t="s">
        <v>38</v>
      </c>
      <c r="B29" s="2" t="s">
        <v>53</v>
      </c>
      <c r="C29" s="3">
        <v>44.1</v>
      </c>
      <c r="D29" s="14">
        <v>25</v>
      </c>
    </row>
    <row r="30" spans="1:4" ht="15.75">
      <c r="A30" s="2" t="s">
        <v>38</v>
      </c>
      <c r="B30" s="2" t="s">
        <v>29</v>
      </c>
      <c r="C30" s="3">
        <v>79.99</v>
      </c>
      <c r="D30" s="14">
        <v>40</v>
      </c>
    </row>
    <row r="31" spans="1:4" ht="15.75">
      <c r="A31" s="2" t="s">
        <v>38</v>
      </c>
      <c r="B31" s="2" t="s">
        <v>22</v>
      </c>
      <c r="C31" s="3">
        <v>6.29</v>
      </c>
      <c r="D31" s="14">
        <v>4</v>
      </c>
    </row>
    <row r="32" spans="1:4" ht="15.75">
      <c r="A32" s="2" t="s">
        <v>38</v>
      </c>
      <c r="B32" s="2" t="s">
        <v>18</v>
      </c>
      <c r="C32" s="3">
        <v>24.47</v>
      </c>
      <c r="D32" s="14">
        <v>7</v>
      </c>
    </row>
    <row r="33" spans="1:4" ht="15.75">
      <c r="A33" s="2" t="s">
        <v>38</v>
      </c>
      <c r="B33" s="2" t="s">
        <v>19</v>
      </c>
      <c r="C33" s="3">
        <v>43.6</v>
      </c>
      <c r="D33" s="14">
        <v>15</v>
      </c>
    </row>
    <row r="34" spans="1:4" ht="15.75">
      <c r="A34" s="4" t="s">
        <v>27</v>
      </c>
      <c r="B34" s="4"/>
      <c r="C34" s="5">
        <f>SUM(C29:C33)</f>
        <v>198.45</v>
      </c>
      <c r="D34" s="14">
        <f>SUM(D29:D33)</f>
        <v>91</v>
      </c>
    </row>
    <row r="36" spans="1:4" ht="15.75">
      <c r="A36" s="4" t="s">
        <v>41</v>
      </c>
      <c r="B36" s="4" t="s">
        <v>16</v>
      </c>
      <c r="C36" s="5" t="s">
        <v>12</v>
      </c>
      <c r="D36" s="13" t="s">
        <v>13</v>
      </c>
    </row>
    <row r="37" spans="1:4" ht="15.75">
      <c r="A37" s="2" t="s">
        <v>41</v>
      </c>
      <c r="B37" s="2" t="s">
        <v>21</v>
      </c>
      <c r="C37" s="3">
        <v>39.99</v>
      </c>
      <c r="D37" s="14">
        <f>C37*0.5</f>
        <v>19.995</v>
      </c>
    </row>
    <row r="38" spans="1:4" ht="15.75">
      <c r="A38" s="2" t="s">
        <v>41</v>
      </c>
      <c r="B38" s="2" t="s">
        <v>23</v>
      </c>
      <c r="C38" s="3">
        <v>13.96</v>
      </c>
      <c r="D38" s="14">
        <v>7</v>
      </c>
    </row>
    <row r="39" spans="1:4" ht="15.75">
      <c r="A39" s="2" t="s">
        <v>41</v>
      </c>
      <c r="B39" s="2" t="s">
        <v>25</v>
      </c>
      <c r="C39" s="3">
        <v>10.55</v>
      </c>
      <c r="D39" s="14">
        <v>6</v>
      </c>
    </row>
    <row r="40" spans="1:4" ht="15.75">
      <c r="A40" s="2" t="s">
        <v>41</v>
      </c>
      <c r="B40" s="2" t="s">
        <v>30</v>
      </c>
      <c r="C40" s="3">
        <v>26.75</v>
      </c>
      <c r="D40" s="14">
        <v>15</v>
      </c>
    </row>
    <row r="41" spans="1:4" ht="15.75">
      <c r="A41" s="2" t="s">
        <v>41</v>
      </c>
      <c r="B41" s="8" t="s">
        <v>47</v>
      </c>
      <c r="C41" s="3">
        <v>57.99</v>
      </c>
      <c r="D41" s="14">
        <v>30</v>
      </c>
    </row>
    <row r="42" spans="1:4" ht="15.75">
      <c r="A42" s="4" t="s">
        <v>27</v>
      </c>
      <c r="B42" s="12"/>
      <c r="C42" s="5">
        <f>SUM(C37:C41)</f>
        <v>149.24</v>
      </c>
      <c r="D42" s="14">
        <f>SUM(D37:D41)</f>
        <v>77.995</v>
      </c>
    </row>
    <row r="43" ht="15.75">
      <c r="B43" s="8"/>
    </row>
  </sheetData>
  <sheetProtection/>
  <printOptions/>
  <pageMargins left="0.7" right="0.7" top="0.75" bottom="0.75" header="0.3" footer="0.3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nando</dc:creator>
  <cp:keywords/>
  <dc:description/>
  <cp:lastModifiedBy>nando</cp:lastModifiedBy>
  <cp:lastPrinted>2019-05-23T15:13:02Z</cp:lastPrinted>
  <dcterms:created xsi:type="dcterms:W3CDTF">2019-01-23T14:21:08Z</dcterms:created>
  <dcterms:modified xsi:type="dcterms:W3CDTF">2019-06-20T11:57:30Z</dcterms:modified>
  <cp:category/>
  <cp:version/>
  <cp:contentType/>
  <cp:contentStatus/>
</cp:coreProperties>
</file>